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9420" windowHeight="5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27" i="1"/>
  <c r="D12"/>
  <c r="D14" s="1"/>
</calcChain>
</file>

<file path=xl/sharedStrings.xml><?xml version="1.0" encoding="utf-8"?>
<sst xmlns="http://schemas.openxmlformats.org/spreadsheetml/2006/main" count="69" uniqueCount="29">
  <si>
    <t>GELİRLER</t>
  </si>
  <si>
    <t xml:space="preserve"> </t>
  </si>
  <si>
    <t>=</t>
  </si>
  <si>
    <t>TOPLAM</t>
  </si>
  <si>
    <t>GİDERLER</t>
  </si>
  <si>
    <t>KAYITLARIMIZA UYGUNDUR.</t>
  </si>
  <si>
    <t>PERSONEL GİDERLERİ</t>
  </si>
  <si>
    <t>CARİ TRANSFERLER</t>
  </si>
  <si>
    <t>SERMAYE GİDERLERİ</t>
  </si>
  <si>
    <t>SERMAYE TRANSFERLERİ</t>
  </si>
  <si>
    <t>SOS.GÜV.KUR.DEVL.PİR.GİD.</t>
  </si>
  <si>
    <t>MAL VE HİZM.AL.GİD.</t>
  </si>
  <si>
    <t>TL</t>
  </si>
  <si>
    <t>FAİZ GİDERLERİ</t>
  </si>
  <si>
    <t>VERGİ GELİRLERİ(Şartname ve Dosya Satışı)</t>
  </si>
  <si>
    <t>TEŞEBBÜS VE MÜLKİYET GELİRLERİ (Kira Gelirleri)</t>
  </si>
  <si>
    <t>DİĞER GELİRLER( İller Bankası, Maden Payı harçlar. Vb.)</t>
  </si>
  <si>
    <t>Gelirlerden Red ve İadeler</t>
  </si>
  <si>
    <t>ALINAN BAĞIŞ VE YARDIMLAR (Bakanlıklardan gönderilen)</t>
  </si>
  <si>
    <t>ÖNCEKİ YILLARDAN DEVİR EDEN BANKA NAKTİKARŞILIĞI HAZIRLANAN EK BÜTÇE</t>
  </si>
  <si>
    <t>Öz Giderler</t>
  </si>
  <si>
    <t>Öz Gelirler Net Tahsilat</t>
  </si>
  <si>
    <t>2018 YILI KESİN HESAP ÖZETİDİR</t>
  </si>
  <si>
    <t>……/03/2019</t>
  </si>
  <si>
    <t>Mali Hizm.Müdür V.</t>
  </si>
  <si>
    <t>Hasan CANSU</t>
  </si>
  <si>
    <t>2018 YILINDAN 2019 YILINA DEVREDEN ÖDENEK</t>
  </si>
  <si>
    <t>2018 YILINDA İPTAL EDİLEN ÖDENEK</t>
  </si>
  <si>
    <t>2017 YILINDAN 2018 YILINA DEVREDEN ÖDENEK</t>
  </si>
</sst>
</file>

<file path=xl/styles.xml><?xml version="1.0" encoding="utf-8"?>
<styleSheet xmlns="http://schemas.openxmlformats.org/spreadsheetml/2006/main">
  <fonts count="9">
    <font>
      <sz val="10"/>
      <name val="Arial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 tint="4.9989318521683403E-2"/>
      <name val="Calibri"/>
      <family val="2"/>
      <charset val="162"/>
      <scheme val="minor"/>
    </font>
    <font>
      <b/>
      <sz val="12"/>
      <color theme="1" tint="4.9989318521683403E-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/>
    <xf numFmtId="0" fontId="8" fillId="0" borderId="2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7" workbookViewId="0">
      <selection activeCell="F21" sqref="F21"/>
    </sheetView>
  </sheetViews>
  <sheetFormatPr defaultRowHeight="15.75"/>
  <cols>
    <col min="1" max="1" width="27.140625" style="14" customWidth="1"/>
    <col min="2" max="2" width="22.140625" style="14" customWidth="1"/>
    <col min="3" max="3" width="2.28515625" style="14" customWidth="1"/>
    <col min="4" max="4" width="19.28515625" style="4" bestFit="1" customWidth="1"/>
    <col min="5" max="5" width="9.140625" style="14"/>
    <col min="8" max="10" width="10.140625" style="1" bestFit="1" customWidth="1"/>
    <col min="11" max="12" width="9.140625" style="1"/>
  </cols>
  <sheetData>
    <row r="1" spans="1:5">
      <c r="A1" s="41" t="s">
        <v>22</v>
      </c>
      <c r="B1" s="41"/>
      <c r="C1" s="41"/>
      <c r="D1" s="41"/>
    </row>
    <row r="2" spans="1:5">
      <c r="A2" s="13"/>
      <c r="B2" s="13"/>
      <c r="C2" s="13"/>
      <c r="D2" s="10"/>
    </row>
    <row r="3" spans="1:5">
      <c r="A3" s="38" t="s">
        <v>28</v>
      </c>
      <c r="B3" s="38"/>
      <c r="C3" s="3" t="s">
        <v>2</v>
      </c>
      <c r="D3" s="4">
        <v>62567258.899999999</v>
      </c>
      <c r="E3" s="14" t="s">
        <v>12</v>
      </c>
    </row>
    <row r="4" spans="1:5" ht="43.5" customHeight="1">
      <c r="A4" s="44" t="s">
        <v>19</v>
      </c>
      <c r="B4" s="44"/>
      <c r="C4" s="5" t="s">
        <v>2</v>
      </c>
      <c r="D4" s="6">
        <v>7595000</v>
      </c>
      <c r="E4" s="14" t="s">
        <v>12</v>
      </c>
    </row>
    <row r="5" spans="1:5" ht="21" customHeight="1">
      <c r="A5" s="7"/>
      <c r="B5" s="7"/>
      <c r="C5" s="5"/>
      <c r="D5" s="6"/>
    </row>
    <row r="6" spans="1:5">
      <c r="A6" s="25"/>
      <c r="B6" s="26" t="s">
        <v>0</v>
      </c>
      <c r="C6" s="25"/>
      <c r="D6" s="22"/>
    </row>
    <row r="7" spans="1:5">
      <c r="A7" s="42"/>
      <c r="B7" s="42"/>
      <c r="C7" s="27"/>
      <c r="D7" s="22" t="s">
        <v>1</v>
      </c>
    </row>
    <row r="8" spans="1:5">
      <c r="A8" s="43" t="s">
        <v>14</v>
      </c>
      <c r="B8" s="43"/>
      <c r="C8" s="27" t="s">
        <v>2</v>
      </c>
      <c r="D8" s="22">
        <v>49022.67</v>
      </c>
      <c r="E8" s="14" t="s">
        <v>12</v>
      </c>
    </row>
    <row r="9" spans="1:5">
      <c r="A9" s="43" t="s">
        <v>15</v>
      </c>
      <c r="B9" s="43"/>
      <c r="C9" s="27" t="s">
        <v>2</v>
      </c>
      <c r="D9" s="22">
        <v>3204095.94</v>
      </c>
      <c r="E9" s="14" t="s">
        <v>12</v>
      </c>
    </row>
    <row r="10" spans="1:5" ht="34.5" customHeight="1">
      <c r="A10" s="43" t="s">
        <v>18</v>
      </c>
      <c r="B10" s="43"/>
      <c r="C10" s="27" t="s">
        <v>2</v>
      </c>
      <c r="D10" s="22">
        <v>66664763.57</v>
      </c>
      <c r="E10" s="14" t="s">
        <v>12</v>
      </c>
    </row>
    <row r="11" spans="1:5" ht="34.5" customHeight="1">
      <c r="A11" s="43" t="s">
        <v>16</v>
      </c>
      <c r="B11" s="43"/>
      <c r="C11" s="27" t="s">
        <v>2</v>
      </c>
      <c r="D11" s="22">
        <v>77169302.819999993</v>
      </c>
      <c r="E11" s="14" t="s">
        <v>12</v>
      </c>
    </row>
    <row r="12" spans="1:5" ht="24.75" customHeight="1">
      <c r="A12" s="28"/>
      <c r="B12" s="29" t="s">
        <v>3</v>
      </c>
      <c r="C12" s="30" t="s">
        <v>2</v>
      </c>
      <c r="D12" s="23">
        <f>SUM(D8:D11)</f>
        <v>147087185</v>
      </c>
      <c r="E12" s="14" t="s">
        <v>12</v>
      </c>
    </row>
    <row r="13" spans="1:5">
      <c r="A13" s="31" t="s">
        <v>17</v>
      </c>
      <c r="B13" s="26"/>
      <c r="C13" s="32" t="s">
        <v>2</v>
      </c>
      <c r="D13" s="24">
        <v>182912.54</v>
      </c>
      <c r="E13" s="14" t="s">
        <v>12</v>
      </c>
    </row>
    <row r="14" spans="1:5">
      <c r="A14" s="33"/>
      <c r="B14" s="34" t="s">
        <v>3</v>
      </c>
      <c r="C14" s="30" t="s">
        <v>2</v>
      </c>
      <c r="D14" s="35">
        <f>D12-D13</f>
        <v>146904272.46000001</v>
      </c>
      <c r="E14" s="14" t="s">
        <v>12</v>
      </c>
    </row>
    <row r="15" spans="1:5">
      <c r="A15" s="19"/>
      <c r="B15" s="20"/>
      <c r="C15" s="18"/>
      <c r="D15" s="21"/>
    </row>
    <row r="16" spans="1:5">
      <c r="A16" s="33" t="s">
        <v>21</v>
      </c>
      <c r="B16" s="34"/>
      <c r="C16" s="30"/>
      <c r="D16" s="35">
        <v>80289508.890000001</v>
      </c>
      <c r="E16" s="14" t="s">
        <v>12</v>
      </c>
    </row>
    <row r="17" spans="1:10" ht="22.5" customHeight="1">
      <c r="A17" s="33" t="s">
        <v>20</v>
      </c>
      <c r="B17" s="34"/>
      <c r="C17" s="30"/>
      <c r="D17" s="35">
        <v>81811331.200000003</v>
      </c>
      <c r="E17" s="14" t="s">
        <v>12</v>
      </c>
    </row>
    <row r="18" spans="1:10">
      <c r="A18" s="3"/>
      <c r="B18" s="9" t="s">
        <v>4</v>
      </c>
      <c r="C18" s="3"/>
    </row>
    <row r="19" spans="1:10">
      <c r="A19" s="3"/>
      <c r="B19" s="3"/>
      <c r="C19" s="3"/>
      <c r="D19" s="6"/>
    </row>
    <row r="20" spans="1:10" ht="18.75" customHeight="1">
      <c r="A20" s="3" t="s">
        <v>6</v>
      </c>
      <c r="B20" s="3"/>
      <c r="C20" s="3" t="s">
        <v>2</v>
      </c>
      <c r="D20" s="15">
        <v>33489110.949999999</v>
      </c>
      <c r="E20" s="14" t="s">
        <v>12</v>
      </c>
    </row>
    <row r="21" spans="1:10" ht="18.75" customHeight="1">
      <c r="A21" s="3" t="s">
        <v>10</v>
      </c>
      <c r="B21" s="3"/>
      <c r="C21" s="3" t="s">
        <v>2</v>
      </c>
      <c r="D21" s="15">
        <v>6493713.5999999996</v>
      </c>
      <c r="E21" s="14" t="s">
        <v>12</v>
      </c>
    </row>
    <row r="22" spans="1:10" ht="18.75" customHeight="1">
      <c r="A22" s="3" t="s">
        <v>11</v>
      </c>
      <c r="B22" s="3"/>
      <c r="C22" s="3" t="s">
        <v>2</v>
      </c>
      <c r="D22" s="15">
        <v>20346049.91</v>
      </c>
      <c r="E22" s="14" t="s">
        <v>12</v>
      </c>
      <c r="H22" s="2"/>
      <c r="I22" s="2"/>
      <c r="J22" s="2"/>
    </row>
    <row r="23" spans="1:10" ht="18.75" customHeight="1">
      <c r="A23" s="3" t="s">
        <v>13</v>
      </c>
      <c r="B23" s="3"/>
      <c r="C23" s="3" t="s">
        <v>2</v>
      </c>
      <c r="D23" s="16">
        <v>0</v>
      </c>
      <c r="E23" s="14" t="s">
        <v>12</v>
      </c>
      <c r="H23" s="2"/>
      <c r="I23" s="2"/>
      <c r="J23" s="2"/>
    </row>
    <row r="24" spans="1:10" ht="18.75" customHeight="1">
      <c r="A24" s="38" t="s">
        <v>7</v>
      </c>
      <c r="B24" s="38"/>
      <c r="C24" s="3" t="s">
        <v>2</v>
      </c>
      <c r="D24" s="15">
        <v>1194371.57</v>
      </c>
      <c r="E24" s="14" t="s">
        <v>12</v>
      </c>
    </row>
    <row r="25" spans="1:10" ht="18.75" customHeight="1">
      <c r="A25" s="38" t="s">
        <v>8</v>
      </c>
      <c r="B25" s="38"/>
      <c r="C25" s="3" t="s">
        <v>2</v>
      </c>
      <c r="D25" s="15">
        <v>99021268.340000004</v>
      </c>
      <c r="E25" s="14" t="s">
        <v>12</v>
      </c>
    </row>
    <row r="26" spans="1:10" ht="18.75" customHeight="1">
      <c r="A26" s="38" t="s">
        <v>9</v>
      </c>
      <c r="B26" s="38"/>
      <c r="C26" s="3" t="s">
        <v>2</v>
      </c>
      <c r="D26" s="17">
        <v>3957388.1</v>
      </c>
      <c r="E26" s="46" t="s">
        <v>12</v>
      </c>
    </row>
    <row r="27" spans="1:10" ht="21" customHeight="1">
      <c r="A27" s="11"/>
      <c r="B27" s="8" t="s">
        <v>3</v>
      </c>
      <c r="C27" s="5" t="s">
        <v>2</v>
      </c>
      <c r="D27" s="45">
        <f>SUM(D20:D26)</f>
        <v>164501902.47</v>
      </c>
      <c r="E27" s="46" t="s">
        <v>12</v>
      </c>
    </row>
    <row r="28" spans="1:10">
      <c r="A28" s="12"/>
      <c r="B28" s="13"/>
      <c r="C28" s="5"/>
      <c r="D28" s="10"/>
    </row>
    <row r="29" spans="1:10">
      <c r="A29" s="3"/>
      <c r="B29" s="3"/>
      <c r="C29" s="3"/>
    </row>
    <row r="30" spans="1:10" ht="12.75" customHeight="1">
      <c r="A30" s="38"/>
      <c r="B30" s="38"/>
      <c r="C30" s="3"/>
    </row>
    <row r="31" spans="1:10">
      <c r="A31" s="39" t="s">
        <v>26</v>
      </c>
      <c r="B31" s="39"/>
      <c r="C31" s="3" t="s">
        <v>2</v>
      </c>
      <c r="D31" s="4">
        <v>51625073.609999999</v>
      </c>
      <c r="E31" s="14" t="s">
        <v>12</v>
      </c>
    </row>
    <row r="32" spans="1:10">
      <c r="A32" s="37" t="s">
        <v>27</v>
      </c>
      <c r="B32" s="37"/>
      <c r="C32" s="3" t="s">
        <v>2</v>
      </c>
      <c r="D32" s="4">
        <v>1740046.39</v>
      </c>
      <c r="E32" s="14" t="s">
        <v>12</v>
      </c>
    </row>
    <row r="33" spans="1:5">
      <c r="A33" s="36"/>
      <c r="B33" s="36"/>
      <c r="C33" s="3"/>
    </row>
    <row r="34" spans="1:5">
      <c r="A34" s="3"/>
      <c r="B34" s="3"/>
      <c r="C34" s="3"/>
    </row>
    <row r="35" spans="1:5">
      <c r="A35" s="3"/>
      <c r="B35" s="3"/>
      <c r="C35" s="36" t="s">
        <v>5</v>
      </c>
      <c r="D35" s="36"/>
      <c r="E35" s="36"/>
    </row>
    <row r="36" spans="1:5">
      <c r="A36" s="3"/>
      <c r="B36" s="3"/>
      <c r="C36" s="40" t="s">
        <v>23</v>
      </c>
      <c r="D36" s="36"/>
      <c r="E36" s="36"/>
    </row>
    <row r="37" spans="1:5">
      <c r="A37" s="3"/>
      <c r="B37" s="3"/>
      <c r="C37" s="3"/>
    </row>
    <row r="38" spans="1:5">
      <c r="A38" s="3"/>
      <c r="B38" s="3"/>
      <c r="C38" s="36" t="s">
        <v>25</v>
      </c>
      <c r="D38" s="36"/>
      <c r="E38" s="36"/>
    </row>
    <row r="39" spans="1:5">
      <c r="A39" s="3"/>
      <c r="B39" s="3"/>
      <c r="C39" s="36" t="s">
        <v>24</v>
      </c>
      <c r="D39" s="36"/>
      <c r="E39" s="36"/>
    </row>
  </sheetData>
  <mergeCells count="19">
    <mergeCell ref="A1:D1"/>
    <mergeCell ref="A7:B7"/>
    <mergeCell ref="A8:B8"/>
    <mergeCell ref="A10:B10"/>
    <mergeCell ref="A26:B26"/>
    <mergeCell ref="A3:B3"/>
    <mergeCell ref="A4:B4"/>
    <mergeCell ref="A9:B9"/>
    <mergeCell ref="A11:B11"/>
    <mergeCell ref="A24:B24"/>
    <mergeCell ref="A25:B25"/>
    <mergeCell ref="C38:E38"/>
    <mergeCell ref="C39:E39"/>
    <mergeCell ref="A32:B32"/>
    <mergeCell ref="A33:B33"/>
    <mergeCell ref="A30:B30"/>
    <mergeCell ref="A31:B31"/>
    <mergeCell ref="C35:E35"/>
    <mergeCell ref="C36:E36"/>
  </mergeCells>
  <phoneticPr fontId="0" type="noConversion"/>
  <pageMargins left="1.0900000000000001" right="0.75" top="0.75" bottom="0.47" header="0.5" footer="0.33"/>
  <pageSetup paperSize="9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FEYZA--ALTINTAŞ</cp:lastModifiedBy>
  <cp:lastPrinted>2019-02-22T13:11:47Z</cp:lastPrinted>
  <dcterms:created xsi:type="dcterms:W3CDTF">1999-05-26T11:21:22Z</dcterms:created>
  <dcterms:modified xsi:type="dcterms:W3CDTF">2019-02-22T13:12:39Z</dcterms:modified>
</cp:coreProperties>
</file>